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J11" i="1"/>
  <c r="G11" i="1"/>
  <c r="F19" i="1" l="1"/>
  <c r="F20" i="1" s="1"/>
  <c r="G19" i="1"/>
  <c r="G20" i="1" s="1"/>
  <c r="J19" i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<sst xmlns="http://schemas.openxmlformats.org/spreadsheetml/2006/main" count="44" uniqueCount="43">
  <si>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</si>
  <si>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</si>
  <si>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</si>
  <si>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</si>
  <si>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</si>
  <si>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</si>
  <si>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</si>
  <si>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</si>
  <si>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</si>
  <si>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</si>
  <si>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</si>
  <si>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</si>
  <si>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</si>
  <si>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</si>
  <si>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</si>
  <si>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</si>
  <si>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</si>
  <si>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</si>
  <si>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</si>
  <si>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</si>
  <si>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</si>
  <si>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</si>
  <si>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</si>
  <si>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</si>
  <si>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</si>
  <si>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</si>
  <si>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</si>
  <si>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</si>
  <si>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</si>
  <si>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</si>
  <si>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</si>
  <si>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</si>
  <si>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</si>
  <si>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>Чай с молоком</t>
  </si>
  <si>
    <t xml:space="preserve">Итого: </t>
  </si>
  <si>
    <t>Рис отварной</t>
  </si>
  <si>
    <t>Компот из плодов консервированных</t>
  </si>
  <si>
    <t xml:space="preserve">Вода питьевая </t>
  </si>
  <si>
    <t>Апельсины</t>
  </si>
  <si>
    <t>Помидоры свежие</t>
  </si>
  <si>
    <t>МБОУ "Нижненарыкарская СОШ"</t>
  </si>
  <si>
    <t xml:space="preserve">Суп картофельное с горохом </t>
  </si>
  <si>
    <t>Бифштекс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</si>
</sst>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40</v>
      </c>
      <c r="C1" s="34"/>
      <c r="D1" s="35"/>
      <c r="E1" t="s">
        <v>22</v>
      </c>
      <c r="F1" s="17"/>
      <c r="I1" t="s">
        <v>1</v>
      </c>
      <c r="J1" s="16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30</v>
      </c>
      <c r="E4" s="29">
        <v>50</v>
      </c>
      <c r="F4" s="18">
        <v>11.25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31</v>
      </c>
      <c r="E5" s="27">
        <v>70</v>
      </c>
      <c r="F5" s="19">
        <v>35.82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32</v>
      </c>
      <c r="E6" s="29">
        <v>200</v>
      </c>
      <c r="F6" s="19">
        <v>30.01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33</v>
      </c>
      <c r="E7" s="29">
        <v>200</v>
      </c>
      <c r="F7" s="19">
        <v>3.27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27</v>
      </c>
      <c r="C8" s="27"/>
      <c r="D8" s="28" t="s">
        <v>28</v>
      </c>
      <c r="E8" s="29">
        <v>40</v>
      </c>
      <c r="F8" s="20">
        <v>2.61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38</v>
      </c>
      <c r="E9" s="29">
        <v>200</v>
      </c>
      <c r="F9" s="18">
        <v>0</v>
      </c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37</v>
      </c>
      <c r="E10" s="27">
        <v>200</v>
      </c>
      <c r="F10" s="19">
        <v>3.62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34</v>
      </c>
      <c r="E11" s="30"/>
      <c r="F11" s="20">
        <f>F4+F5+F6+F7+F8+F9+F10</f>
        <v>86.58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39</v>
      </c>
      <c r="E12" s="29">
        <v>100</v>
      </c>
      <c r="F12" s="21">
        <v>2.66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41</v>
      </c>
      <c r="E13" s="29">
        <v>250</v>
      </c>
      <c r="F13" s="19">
        <v>10.67</v>
      </c>
      <c r="G13" s="27">
        <v>129.4</v>
      </c>
      <c r="H13" s="27">
        <v>2.5099999999999998</v>
      </c>
      <c r="I13" s="27">
        <v>7.6</v>
      </c>
      <c r="J13" s="27">
        <v>12.77</v>
      </c>
    </row>
    <row r="14" spans="1:10" x14ac:dyDescent="0.25">
      <c r="A14" s="5"/>
      <c r="B14" s="1" t="s">
        <v>17</v>
      </c>
      <c r="C14" s="27">
        <v>290</v>
      </c>
      <c r="D14" s="28" t="s">
        <v>42</v>
      </c>
      <c r="E14" s="29">
        <v>120</v>
      </c>
      <c r="F14" s="19">
        <v>54.77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35</v>
      </c>
      <c r="E15" s="29">
        <v>150</v>
      </c>
      <c r="F15" s="19">
        <v>8.9700000000000006</v>
      </c>
      <c r="G15" s="27">
        <v>300.24</v>
      </c>
      <c r="H15" s="27">
        <v>5.18</v>
      </c>
      <c r="I15" s="27">
        <v>6.78</v>
      </c>
      <c r="J15" s="27">
        <v>53.7</v>
      </c>
    </row>
    <row r="16" spans="1:10" x14ac:dyDescent="0.25">
      <c r="A16" s="5"/>
      <c r="B16" s="1" t="s">
        <v>19</v>
      </c>
      <c r="C16" s="29">
        <v>281</v>
      </c>
      <c r="D16" s="28" t="s">
        <v>36</v>
      </c>
      <c r="E16" s="29">
        <v>200</v>
      </c>
      <c r="F16" s="19">
        <v>5.92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28</v>
      </c>
      <c r="E17" s="29">
        <v>60</v>
      </c>
      <c r="F17" s="19">
        <v>3.92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29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86.910000000000011</v>
      </c>
      <c r="G19" s="30">
        <f t="shared" ref="G19" si="1">SUM(G12:G18)</f>
        <v>953.45999999999992</v>
      </c>
      <c r="H19" s="30">
        <f t="shared" ref="H19:J19" si="2">SUM(H12:H18)</f>
        <v>29.089999999999996</v>
      </c>
      <c r="I19" s="30">
        <f t="shared" si="2"/>
        <v>29.21</v>
      </c>
      <c r="J19" s="30">
        <f t="shared" si="2"/>
        <v>144.22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173.49</v>
      </c>
      <c r="G20" s="32">
        <f>G11+G19</f>
        <v>1480.3899999999999</v>
      </c>
      <c r="H20" s="32">
        <f t="shared" ref="H20:J20" si="3">H11+H19</f>
        <v>53.859999999999992</v>
      </c>
      <c r="I20" s="32">
        <f t="shared" si="3"/>
        <v>53.730000000000004</v>
      </c>
      <c r="J20" s="32">
        <f t="shared" si="3"/>
        <v>216.54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2021-09-08T08:11:00Z</cp:lastPrinted>
  <dcterms:created xsi:type="dcterms:W3CDTF">2015-06-05T18:19:34Z</dcterms:created>
  <dcterms:modified xsi:type="dcterms:W3CDTF">2022-04-20T07:28:59Z</dcterms:modified>
</cp:coreProperties>
</file>