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19" i="1" l="1"/>
  <c r="H19" i="1" l="1"/>
  <c r="I19" i="1"/>
  <c r="J19" i="1"/>
  <c r="G19" i="1"/>
  <c r="J9" i="1"/>
  <c r="I9" i="1"/>
  <c r="H9" i="1"/>
  <c r="G9" i="1"/>
  <c r="F9" i="1"/>
  <c r="F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<sst xmlns="http://schemas.openxmlformats.org/spreadsheetml/2006/main" count="43" uniqueCount="41">
  <si>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</si>
  <si>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</si>
  <si>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</si>
  <si>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</si>
  <si>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</si>
  <si>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</si>
  <si>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</si>
  <si>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</si>
  <si>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</si>
  <si>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</si>
  <si>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</si>
  <si>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</si>
  <si>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</si>
  <si>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</si>
  <si>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</si>
  <si>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</si>
  <si>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</si>
  <si>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</si>
  <si>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</si>
  <si>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</si>
  <si>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</si>
  <si>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</si>
  <si>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</si>
  <si>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</si>
  <si>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</si>
  <si>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</si>
  <si>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</si>
  <si>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</si>
  <si>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</si>
  <si>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</si>
  <si>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</si>
  <si>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</si>
  <si>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</si>
  <si>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</si>
  <si>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Суп овошной</t>
  </si>
  <si>
    <t>Рыба,тушенная в сметанном соусе</t>
  </si>
  <si>
    <t>Рис отварной</t>
  </si>
  <si>
    <t>Сок</t>
  </si>
  <si>
    <t>Салат из свеклы с черносливом</t>
  </si>
  <si>
    <t>МБОУ "Нижненарыкарская СОШ"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</si>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</sst>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39</v>
      </c>
      <c r="C1" s="37"/>
      <c r="D1" s="38"/>
      <c r="E1" t="s">
        <v>22</v>
      </c>
      <c r="F1" s="21"/>
      <c r="I1" t="s">
        <v>1</v>
      </c>
      <c r="J1" s="20">
        <v>44641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30</v>
      </c>
      <c r="E4" s="14">
        <v>150</v>
      </c>
      <c r="F4" s="22">
        <v>7</v>
      </c>
      <c r="G4" s="14">
        <v>140.72999999999999</v>
      </c>
      <c r="H4" s="14">
        <v>3.68</v>
      </c>
      <c r="I4" s="14">
        <v>3.53</v>
      </c>
      <c r="J4" s="15">
        <v>23.55</v>
      </c>
    </row>
    <row r="5" spans="1:10" x14ac:dyDescent="0.25">
      <c r="A5" s="6"/>
      <c r="B5" s="1" t="s">
        <v>12</v>
      </c>
      <c r="C5" s="2">
        <v>287</v>
      </c>
      <c r="D5" s="30" t="s">
        <v>31</v>
      </c>
      <c r="E5" s="16">
        <v>200</v>
      </c>
      <c r="F5" s="23">
        <v>7.4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28</v>
      </c>
      <c r="E6" s="35">
        <v>40</v>
      </c>
      <c r="F6" s="23">
        <v>2.4900000000000002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32</v>
      </c>
      <c r="E7" s="16">
        <v>80</v>
      </c>
      <c r="F7" s="23">
        <v>42.83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27</v>
      </c>
      <c r="C8" s="8">
        <v>246</v>
      </c>
      <c r="D8" s="31" t="s">
        <v>33</v>
      </c>
      <c r="E8" s="18">
        <v>50</v>
      </c>
      <c r="F8" s="24">
        <v>9.5399999999999991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27</v>
      </c>
      <c r="E9" s="14"/>
      <c r="F9" s="22">
        <f>F4+F5+F6+F7+F8</f>
        <v>69.259999999999991</v>
      </c>
      <c r="G9" s="14">
        <f>G4+G5+G6+G7+G8</f>
        <v>500.12</v>
      </c>
      <c r="H9" s="14">
        <f>H4+H5+H6+H7+H8</f>
        <v>23.17</v>
      </c>
      <c r="I9" s="14">
        <f>I4+I5+I6+I7+I8</f>
        <v>21.95</v>
      </c>
      <c r="J9" s="15">
        <f>J4+J5+J6+J7+J8</f>
        <v>67.33</v>
      </c>
    </row>
    <row r="10" spans="1:10" x14ac:dyDescent="0.25">
      <c r="A10" s="6"/>
      <c r="B10" s="2"/>
      <c r="C10" s="2"/>
      <c r="D10" s="30" t="s">
        <v>29</v>
      </c>
      <c r="E10" s="16">
        <v>200</v>
      </c>
      <c r="F10" s="23">
        <v>3.6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 t="s">
        <v>40</v>
      </c>
      <c r="E11" s="18">
        <v>100</v>
      </c>
      <c r="F11" s="24">
        <v>14</v>
      </c>
      <c r="G11" s="18">
        <v>94</v>
      </c>
      <c r="H11" s="18">
        <v>1</v>
      </c>
      <c r="I11" s="18">
        <v>1</v>
      </c>
      <c r="J11" s="19">
        <v>20</v>
      </c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38</v>
      </c>
      <c r="E12" s="35">
        <v>100</v>
      </c>
      <c r="F12" s="25">
        <v>11.03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34</v>
      </c>
      <c r="E13" s="35">
        <v>250</v>
      </c>
      <c r="F13" s="23">
        <v>30.29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35</v>
      </c>
      <c r="E14" s="33">
        <v>100</v>
      </c>
      <c r="F14" s="23">
        <v>23.16</v>
      </c>
      <c r="G14" s="33">
        <v>146.66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36</v>
      </c>
      <c r="E15" s="33">
        <v>150</v>
      </c>
      <c r="F15" s="23">
        <v>8.9600000000000009</v>
      </c>
      <c r="G15" s="33">
        <v>215.06</v>
      </c>
      <c r="H15" s="33">
        <v>3.72</v>
      </c>
      <c r="I15" s="33">
        <v>5.45</v>
      </c>
      <c r="J15" s="33">
        <v>37.799999999999997</v>
      </c>
    </row>
    <row r="16" spans="1:10" x14ac:dyDescent="0.25">
      <c r="A16" s="6"/>
      <c r="B16" s="1" t="s">
        <v>19</v>
      </c>
      <c r="C16" s="33">
        <v>293</v>
      </c>
      <c r="D16" s="34" t="s">
        <v>37</v>
      </c>
      <c r="E16" s="35">
        <v>200</v>
      </c>
      <c r="F16" s="23">
        <v>19.97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28</v>
      </c>
      <c r="E17" s="35">
        <v>60</v>
      </c>
      <c r="F17" s="23">
        <v>3.73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F10+F12+F13+F14+F15+F16+F17</f>
        <v>100.74</v>
      </c>
      <c r="G19" s="27">
        <f>G12+G13+G14+G15+G16+G17</f>
        <v>708.75</v>
      </c>
      <c r="H19" s="27">
        <f t="shared" ref="H19:J19" si="0">H12+H13+H14+H15+H16+H17</f>
        <v>27.229999999999997</v>
      </c>
      <c r="I19" s="27">
        <f t="shared" si="0"/>
        <v>24.379999999999995</v>
      </c>
      <c r="J19" s="27">
        <f t="shared" si="0"/>
        <v>91.99</v>
      </c>
    </row>
    <row r="20" spans="1:10" ht="15.75" thickBot="1" x14ac:dyDescent="0.3">
      <c r="A20" s="7"/>
      <c r="B20" s="8"/>
      <c r="C20" s="8"/>
      <c r="D20" s="31"/>
      <c r="E20" s="18"/>
      <c r="F20" s="24">
        <f>F9+F10+F19+F11</f>
        <v>187.59999999999997</v>
      </c>
      <c r="G20" s="18">
        <f>G9+G19+G11</f>
        <v>1302.8699999999999</v>
      </c>
      <c r="H20" s="18">
        <f>H9+H19+H11</f>
        <v>51.4</v>
      </c>
      <c r="I20" s="18">
        <f>I9+I19+I11</f>
        <v>47.33</v>
      </c>
      <c r="J20" s="19">
        <f>J9+J19+J11</f>
        <v>179.32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2021-09-07T07:23:22Z</cp:lastPrinted>
  <dcterms:created xsi:type="dcterms:W3CDTF">2015-06-05T18:19:34Z</dcterms:created>
  <dcterms:modified xsi:type="dcterms:W3CDTF">2022-03-18T07:39:00Z</dcterms:modified>
</cp:coreProperties>
</file>