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20" i="1"/>
  <c r="J20" i="1"/>
  <c r="H11" i="1"/>
  <c r="H20" i="1" s="1"/>
  <c r="J11" i="1"/>
  <c r="G11" i="1"/>
  <c r="G20" i="1" s="1"/>
  <c r="F19" i="1" l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<sst xmlns="http://schemas.openxmlformats.org/spreadsheetml/2006/main" count="44" uniqueCount="43">
  <si>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</si>
  <si>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</si>
  <si>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</si>
  <si>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</si>
  <si>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</si>
  <si>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</si>
  <si>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</si>
  <si>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</si>
  <si>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</si>
  <si>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</si>
  <si>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</si>
  <si>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</si>
  <si>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</si>
  <si>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</si>
  <si>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</si>
  <si>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</si>
  <si>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</si>
  <si>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</si>
  <si>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</si>
  <si>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</si>
  <si>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</si>
  <si>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</si>
  <si>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</si>
  <si>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</si>
  <si>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</si>
  <si>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</si>
  <si>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</si>
  <si>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</si>
  <si>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</si>
  <si>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</si>
  <si>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</si>
  <si>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</si>
  <si>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</si>
  <si>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</si>
  <si>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>Груши</t>
  </si>
  <si>
    <t xml:space="preserve">Итого: </t>
  </si>
  <si>
    <t>Огурцы   свежие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</si>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</sst>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/>
      <c r="I1" t="s">
        <v>1</v>
      </c>
      <c r="J1" s="16">
        <v>44448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31</v>
      </c>
      <c r="E4" s="29">
        <v>50</v>
      </c>
      <c r="F4" s="18">
        <v>8.75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32</v>
      </c>
      <c r="E5" s="27">
        <v>70</v>
      </c>
      <c r="F5" s="19">
        <v>33.68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33</v>
      </c>
      <c r="E6" s="29">
        <v>200</v>
      </c>
      <c r="F6" s="19">
        <v>23.14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42</v>
      </c>
      <c r="E7" s="29">
        <v>200</v>
      </c>
      <c r="F7" s="19">
        <v>2.4500000000000002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28</v>
      </c>
      <c r="C8" s="27"/>
      <c r="D8" s="28" t="s">
        <v>29</v>
      </c>
      <c r="E8" s="29">
        <v>40</v>
      </c>
      <c r="F8" s="20">
        <v>2.13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34</v>
      </c>
      <c r="E9" s="29">
        <v>200</v>
      </c>
      <c r="F9" s="18"/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41</v>
      </c>
      <c r="E10" s="27">
        <v>200</v>
      </c>
      <c r="F10" s="19">
        <v>3.07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35</v>
      </c>
      <c r="E11" s="30"/>
      <c r="F11" s="20">
        <f>F4+F5+F6+F7+F8+F9+F10</f>
        <v>73.219999999999985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36</v>
      </c>
      <c r="E12" s="29">
        <v>100</v>
      </c>
      <c r="F12" s="21">
        <v>7.95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37</v>
      </c>
      <c r="E13" s="29">
        <v>250</v>
      </c>
      <c r="F13" s="19">
        <v>8.2799999999999994</v>
      </c>
      <c r="G13" s="27">
        <v>107.83</v>
      </c>
      <c r="H13" s="27">
        <v>2.09</v>
      </c>
      <c r="I13" s="27">
        <v>6.33</v>
      </c>
      <c r="J13" s="27">
        <v>10.64</v>
      </c>
    </row>
    <row r="14" spans="1:10" x14ac:dyDescent="0.25">
      <c r="A14" s="5"/>
      <c r="B14" s="1" t="s">
        <v>17</v>
      </c>
      <c r="C14" s="27">
        <v>290</v>
      </c>
      <c r="D14" s="28" t="s">
        <v>38</v>
      </c>
      <c r="E14" s="29">
        <v>100</v>
      </c>
      <c r="F14" s="19">
        <v>32.700000000000003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39</v>
      </c>
      <c r="E15" s="29">
        <v>100</v>
      </c>
      <c r="F15" s="19">
        <v>8.67</v>
      </c>
      <c r="G15" s="27">
        <v>150.12</v>
      </c>
      <c r="H15" s="27">
        <v>2.59</v>
      </c>
      <c r="I15" s="27">
        <v>3.39</v>
      </c>
      <c r="J15" s="27">
        <v>26.85</v>
      </c>
    </row>
    <row r="16" spans="1:10" x14ac:dyDescent="0.25">
      <c r="A16" s="5"/>
      <c r="B16" s="1" t="s">
        <v>19</v>
      </c>
      <c r="C16" s="29">
        <v>281</v>
      </c>
      <c r="D16" s="28" t="s">
        <v>40</v>
      </c>
      <c r="E16" s="29">
        <v>200</v>
      </c>
      <c r="F16" s="19">
        <v>37.71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29</v>
      </c>
      <c r="E17" s="29">
        <v>40</v>
      </c>
      <c r="F17" s="19">
        <v>3.2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30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98.51</v>
      </c>
      <c r="G19" s="30">
        <f t="shared" ref="G19" si="1">SUM(G12:G18)</f>
        <v>781.76999999999987</v>
      </c>
      <c r="H19" s="30">
        <f t="shared" ref="H19:J19" si="2">SUM(H12:H18)</f>
        <v>26.08</v>
      </c>
      <c r="I19" s="30">
        <f t="shared" si="2"/>
        <v>24.55</v>
      </c>
      <c r="J19" s="30">
        <f t="shared" si="2"/>
        <v>115.24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171.73</v>
      </c>
      <c r="G20" s="32">
        <f>G11+G19</f>
        <v>1308.6999999999998</v>
      </c>
      <c r="H20" s="32">
        <f t="shared" ref="H20:J20" si="3">H11+H19</f>
        <v>50.849999999999994</v>
      </c>
      <c r="I20" s="32">
        <f t="shared" si="3"/>
        <v>49.07</v>
      </c>
      <c r="J20" s="32">
        <f t="shared" si="3"/>
        <v>187.56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2021-09-08T08:08:12Z</cp:lastPrinted>
  <dcterms:created xsi:type="dcterms:W3CDTF">2015-06-05T18:19:34Z</dcterms:created>
  <dcterms:modified xsi:type="dcterms:W3CDTF">2021-09-08T08:08:16Z</dcterms:modified>
</cp:coreProperties>
</file>